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"/>
    </mc:Choice>
  </mc:AlternateContent>
  <bookViews>
    <workbookView xWindow="0" yWindow="0" windowWidth="20490" windowHeight="7065"/>
  </bookViews>
  <sheets>
    <sheet name="2021_SEE_JUNT_MUN_CAMP_MUN" sheetId="1" r:id="rId1"/>
  </sheets>
  <definedNames>
    <definedName name="_xlnm.Print_Titles" localSheetId="0">'2021_SEE_JUNT_MUN_CAMP_MUN'!$1:$7</definedName>
  </definedName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<sst xmlns="http://schemas.openxmlformats.org/spreadsheetml/2006/main" count="93" uniqueCount="47">
  <si>
    <t>MUNICIPIO</t>
  </si>
  <si>
    <t>CAMPECHE</t>
  </si>
  <si>
    <t>PICH</t>
  </si>
  <si>
    <t>TIXMUCUY</t>
  </si>
  <si>
    <t>ALFREDO V. BONFIL</t>
  </si>
  <si>
    <t>HAMPOLOL</t>
  </si>
  <si>
    <t>CARMEN</t>
  </si>
  <si>
    <t>ATASTA</t>
  </si>
  <si>
    <t>MAMANTEL</t>
  </si>
  <si>
    <t>SABANCUY</t>
  </si>
  <si>
    <t>HOOL</t>
  </si>
  <si>
    <t>SIHOCHAC</t>
  </si>
  <si>
    <t>CARRILLO PUERTO</t>
  </si>
  <si>
    <t>POMUCH</t>
  </si>
  <si>
    <t>UKUM</t>
  </si>
  <si>
    <t>TENABO</t>
  </si>
  <si>
    <t>CENTENARIO</t>
  </si>
  <si>
    <t>CANDELARIA</t>
  </si>
  <si>
    <t>MIGUEL HIDALGO Y COSTILLA</t>
  </si>
  <si>
    <t>MONCLOVA</t>
  </si>
  <si>
    <t>CALAKMUL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</si>
  <si>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</si>
  <si>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</si>
  <si>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</si>
  <si>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</si>
  <si>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</si>
  <si>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</si>
  <si>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</si>
  <si>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</si>
  <si>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</si>
  <si>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</si>
  <si>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</si>
  <si>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CALKINÍ</t>
  </si>
  <si>
    <t>CHAMPOTÓN</t>
  </si>
  <si>
    <t>HECELCHAKÁN</t>
  </si>
  <si>
    <t>HOPELCHÉN</t>
  </si>
  <si>
    <t>ESCÁRCEGA</t>
  </si>
  <si>
    <t>RESULTADOS DE LA ELECCIÓN DE JUNTAS MUNICIPALES</t>
  </si>
  <si>
    <t>BÉCAL</t>
  </si>
  <si>
    <t>NUNKINÍ</t>
  </si>
  <si>
    <t>BOLONCHÉN DE REJÓN</t>
  </si>
  <si>
    <t>DZIBALCHÉN</t>
  </si>
  <si>
    <t>TINÚN</t>
  </si>
  <si>
    <t>DIVISIÓN DEL NORTE</t>
  </si>
  <si>
    <t>CONSTITUCIÓN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</si>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</sst>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vertical="center" wrapText="1"/>
    </xf>
    <xf numFmtId="3" fontId="26" fillId="0" borderId="14" xfId="0" applyNumberFormat="1" applyFont="1" applyFill="1" applyBorder="1" applyAlignment="1">
      <alignment vertical="center" wrapText="1"/>
    </xf>
    <xf numFmtId="164" fontId="29" fillId="0" borderId="17" xfId="0" applyNumberFormat="1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155727</xdr:colOff>
      <xdr:row>0</xdr:row>
      <xdr:rowOff>41911</xdr:rowOff>
    </xdr:from>
    <xdr:to>
      <xdr:col>39</xdr:col>
      <xdr:colOff>587440</xdr:colOff>
      <xdr:row>2</xdr:row>
      <xdr:rowOff>114300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824227" y="41911"/>
          <a:ext cx="827953" cy="499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0</xdr:row>
      <xdr:rowOff>19051</xdr:rowOff>
    </xdr:from>
    <xdr:to>
      <xdr:col>0</xdr:col>
      <xdr:colOff>616560</xdr:colOff>
      <xdr:row>2</xdr:row>
      <xdr:rowOff>160020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13360" y="19051"/>
          <a:ext cx="403200" cy="567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221052</xdr:colOff>
      <xdr:row>5</xdr:row>
      <xdr:rowOff>441954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1390" y="1152526"/>
          <a:ext cx="331542" cy="356228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85726</xdr:rowOff>
    </xdr:from>
    <xdr:to>
      <xdr:col>13</xdr:col>
      <xdr:colOff>221107</xdr:colOff>
      <xdr:row>5</xdr:row>
      <xdr:rowOff>441960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81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85726</xdr:rowOff>
    </xdr:from>
    <xdr:to>
      <xdr:col>17</xdr:col>
      <xdr:colOff>221107</xdr:colOff>
      <xdr:row>5</xdr:row>
      <xdr:rowOff>441960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689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85726</xdr:rowOff>
    </xdr:from>
    <xdr:to>
      <xdr:col>19</xdr:col>
      <xdr:colOff>221107</xdr:colOff>
      <xdr:row>5</xdr:row>
      <xdr:rowOff>441960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83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85726</xdr:rowOff>
    </xdr:from>
    <xdr:to>
      <xdr:col>21</xdr:col>
      <xdr:colOff>221107</xdr:colOff>
      <xdr:row>5</xdr:row>
      <xdr:rowOff>441960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277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85726</xdr:rowOff>
    </xdr:from>
    <xdr:to>
      <xdr:col>3</xdr:col>
      <xdr:colOff>221107</xdr:colOff>
      <xdr:row>5</xdr:row>
      <xdr:rowOff>441960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85726</xdr:rowOff>
    </xdr:from>
    <xdr:to>
      <xdr:col>5</xdr:col>
      <xdr:colOff>221107</xdr:colOff>
      <xdr:row>5</xdr:row>
      <xdr:rowOff>441960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85726</xdr:rowOff>
    </xdr:from>
    <xdr:to>
      <xdr:col>7</xdr:col>
      <xdr:colOff>221107</xdr:colOff>
      <xdr:row>5</xdr:row>
      <xdr:rowOff>441960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03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85726</xdr:rowOff>
    </xdr:from>
    <xdr:to>
      <xdr:col>9</xdr:col>
      <xdr:colOff>221107</xdr:colOff>
      <xdr:row>5</xdr:row>
      <xdr:rowOff>441960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97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85726</xdr:rowOff>
    </xdr:from>
    <xdr:to>
      <xdr:col>15</xdr:col>
      <xdr:colOff>221107</xdr:colOff>
      <xdr:row>5</xdr:row>
      <xdr:rowOff>441960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478376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691" y="1204912"/>
          <a:ext cx="238126" cy="340264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475995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573" y="1202531"/>
          <a:ext cx="243841" cy="340264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475993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6219" y="1202529"/>
          <a:ext cx="238126" cy="340264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482479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1212056"/>
          <a:ext cx="243841" cy="33722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480098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7247" y="1209675"/>
          <a:ext cx="238126" cy="33722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150021</xdr:rowOff>
    </xdr:from>
    <xdr:to>
      <xdr:col>27</xdr:col>
      <xdr:colOff>42863</xdr:colOff>
      <xdr:row>5</xdr:row>
      <xdr:rowOff>484205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9202" y="1216821"/>
          <a:ext cx="243841" cy="334184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150020</xdr:rowOff>
    </xdr:from>
    <xdr:to>
      <xdr:col>27</xdr:col>
      <xdr:colOff>295276</xdr:colOff>
      <xdr:row>5</xdr:row>
      <xdr:rowOff>484204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7330" y="1216820"/>
          <a:ext cx="238126" cy="334184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150021</xdr:rowOff>
    </xdr:from>
    <xdr:to>
      <xdr:col>29</xdr:col>
      <xdr:colOff>30957</xdr:colOff>
      <xdr:row>5</xdr:row>
      <xdr:rowOff>484205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0236" y="1216821"/>
          <a:ext cx="243841" cy="334184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150019</xdr:rowOff>
    </xdr:from>
    <xdr:to>
      <xdr:col>29</xdr:col>
      <xdr:colOff>300038</xdr:colOff>
      <xdr:row>5</xdr:row>
      <xdr:rowOff>484203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5032" y="1216819"/>
          <a:ext cx="238126" cy="334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="78" zoomScaleNormal="78" workbookViewId="0">
      <selection activeCell="A4" sqref="A4:AN4"/>
    </sheetView>
  </sheetViews>
  <sheetFormatPr baseColWidth="10" defaultColWidth="11.5703125" defaultRowHeight="14.25" x14ac:dyDescent="0.2"/>
  <cols>
    <col min="1" max="1" width="10.7109375" style="1" bestFit="1" customWidth="1"/>
    <col min="2" max="2" width="19.8554687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6" style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6.28515625" style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5.7109375" style="1" customWidth="1"/>
    <col min="40" max="40" width="9.28515625" style="1" customWidth="1"/>
    <col min="41" max="16384" width="11.5703125" style="1"/>
  </cols>
  <sheetData>
    <row r="1" spans="1:40" s="2" customFormat="1" ht="17.25" customHeight="1" x14ac:dyDescent="0.2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s="2" customFormat="1" ht="17.25" customHeight="1" x14ac:dyDescent="0.2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40" s="2" customFormat="1" ht="17.25" customHeight="1" x14ac:dyDescent="0.2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 s="2" customFormat="1" ht="17.25" customHeight="1" x14ac:dyDescent="0.2">
      <c r="A4" s="32" t="s">
        <v>37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1:40" s="2" customFormat="1" ht="17.25" customHeight="1" x14ac:dyDescent="0.2"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7"/>
      <c r="AC5" s="6"/>
      <c r="AD5" s="3"/>
      <c r="AE5" s="6"/>
      <c r="AF5" s="3"/>
      <c r="AG5" s="7"/>
      <c r="AI5" s="7"/>
      <c r="AK5" s="7"/>
      <c r="AM5" s="8"/>
      <c r="AN5" s="9" t="s">
        <v>45</v>
      </c>
    </row>
    <row r="6" spans="1:40" s="13" customFormat="1" ht="41.25" customHeight="1" x14ac:dyDescent="0.25">
      <c r="A6" s="10" t="s">
        <v>0</v>
      </c>
      <c r="B6" s="10" t="s">
        <v>31</v>
      </c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6" t="s">
        <v>23</v>
      </c>
      <c r="AF6" s="27"/>
      <c r="AG6" s="26" t="s">
        <v>24</v>
      </c>
      <c r="AH6" s="27"/>
      <c r="AI6" s="28" t="s">
        <v>25</v>
      </c>
      <c r="AJ6" s="29"/>
      <c r="AK6" s="28" t="s">
        <v>26</v>
      </c>
      <c r="AL6" s="29"/>
      <c r="AM6" s="11" t="s">
        <v>27</v>
      </c>
      <c r="AN6" s="12" t="s">
        <v>28</v>
      </c>
    </row>
    <row r="7" spans="1:40" s="13" customFormat="1" ht="11.25" x14ac:dyDescent="0.25">
      <c r="A7" s="14"/>
      <c r="B7" s="14"/>
      <c r="C7" s="15" t="s">
        <v>29</v>
      </c>
      <c r="D7" s="15" t="s">
        <v>30</v>
      </c>
      <c r="E7" s="15" t="s">
        <v>29</v>
      </c>
      <c r="F7" s="15" t="s">
        <v>30</v>
      </c>
      <c r="G7" s="15" t="s">
        <v>29</v>
      </c>
      <c r="H7" s="15" t="s">
        <v>30</v>
      </c>
      <c r="I7" s="15" t="s">
        <v>29</v>
      </c>
      <c r="J7" s="15" t="s">
        <v>30</v>
      </c>
      <c r="K7" s="15" t="s">
        <v>29</v>
      </c>
      <c r="L7" s="15" t="s">
        <v>30</v>
      </c>
      <c r="M7" s="15" t="s">
        <v>29</v>
      </c>
      <c r="N7" s="15" t="s">
        <v>30</v>
      </c>
      <c r="O7" s="15" t="s">
        <v>29</v>
      </c>
      <c r="P7" s="15" t="s">
        <v>30</v>
      </c>
      <c r="Q7" s="15" t="s">
        <v>29</v>
      </c>
      <c r="R7" s="15" t="s">
        <v>30</v>
      </c>
      <c r="S7" s="15" t="s">
        <v>29</v>
      </c>
      <c r="T7" s="15" t="s">
        <v>30</v>
      </c>
      <c r="U7" s="15" t="s">
        <v>29</v>
      </c>
      <c r="V7" s="15" t="s">
        <v>30</v>
      </c>
      <c r="W7" s="15" t="s">
        <v>29</v>
      </c>
      <c r="X7" s="15" t="s">
        <v>30</v>
      </c>
      <c r="Y7" s="15" t="s">
        <v>29</v>
      </c>
      <c r="Z7" s="15" t="s">
        <v>30</v>
      </c>
      <c r="AA7" s="15" t="s">
        <v>29</v>
      </c>
      <c r="AB7" s="15" t="s">
        <v>30</v>
      </c>
      <c r="AC7" s="15" t="s">
        <v>29</v>
      </c>
      <c r="AD7" s="15" t="s">
        <v>30</v>
      </c>
      <c r="AE7" s="15" t="s">
        <v>29</v>
      </c>
      <c r="AF7" s="15" t="s">
        <v>30</v>
      </c>
      <c r="AG7" s="15" t="s">
        <v>29</v>
      </c>
      <c r="AH7" s="15" t="s">
        <v>30</v>
      </c>
      <c r="AI7" s="15" t="s">
        <v>29</v>
      </c>
      <c r="AJ7" s="15" t="s">
        <v>30</v>
      </c>
      <c r="AK7" s="15" t="s">
        <v>29</v>
      </c>
      <c r="AL7" s="15" t="s">
        <v>30</v>
      </c>
      <c r="AM7" s="16"/>
      <c r="AN7" s="17"/>
    </row>
    <row r="8" spans="1:40" x14ac:dyDescent="0.2">
      <c r="A8" s="20" t="s">
        <v>1</v>
      </c>
      <c r="B8" s="20" t="s">
        <v>2</v>
      </c>
      <c r="C8" s="21">
        <v>150</v>
      </c>
      <c r="D8" s="18">
        <f>C8/$AK8</f>
        <v>3.1772929464096593E-2</v>
      </c>
      <c r="E8" s="21">
        <v>1357</v>
      </c>
      <c r="F8" s="18">
        <f>E8/$AK8</f>
        <v>0.28743910188519384</v>
      </c>
      <c r="G8" s="21">
        <v>48</v>
      </c>
      <c r="H8" s="18">
        <f>G8/$AK8</f>
        <v>1.0167337428510909E-2</v>
      </c>
      <c r="I8" s="21">
        <v>103</v>
      </c>
      <c r="J8" s="18">
        <f>I8/$AK8</f>
        <v>2.1817411565346324E-2</v>
      </c>
      <c r="K8" s="21">
        <v>24</v>
      </c>
      <c r="L8" s="18">
        <f>K8/$AK8</f>
        <v>5.0836687142554546E-3</v>
      </c>
      <c r="M8" s="21">
        <v>1421</v>
      </c>
      <c r="N8" s="18">
        <f>M8/$AK8</f>
        <v>0.30099555178987503</v>
      </c>
      <c r="O8" s="21">
        <v>1311</v>
      </c>
      <c r="P8" s="18">
        <f>O8/$AK8</f>
        <v>0.2776954035162042</v>
      </c>
      <c r="Q8" s="21">
        <v>33</v>
      </c>
      <c r="R8" s="18">
        <f>Q8/$AK8</f>
        <v>6.9900444821012495E-3</v>
      </c>
      <c r="S8" s="21">
        <v>25</v>
      </c>
      <c r="T8" s="18">
        <f>S8/$AK8</f>
        <v>5.2954882440160982E-3</v>
      </c>
      <c r="U8" s="21">
        <v>16</v>
      </c>
      <c r="V8" s="18">
        <f>U8/$AK8</f>
        <v>3.389112476170303E-3</v>
      </c>
      <c r="W8" s="21">
        <v>25</v>
      </c>
      <c r="X8" s="18">
        <f>W8/$AK8</f>
        <v>5.2954882440160982E-3</v>
      </c>
      <c r="Y8" s="21">
        <v>25</v>
      </c>
      <c r="Z8" s="18">
        <f>Y8/$AK8</f>
        <v>5.2954882440160982E-3</v>
      </c>
      <c r="AA8" s="21">
        <v>0</v>
      </c>
      <c r="AB8" s="18">
        <f>AA8/$AK8</f>
        <v>0</v>
      </c>
      <c r="AC8" s="21">
        <v>3</v>
      </c>
      <c r="AD8" s="18">
        <f>AC8/$AK8</f>
        <v>6.3545858928193183E-4</v>
      </c>
      <c r="AE8" s="21">
        <v>0</v>
      </c>
      <c r="AF8" s="18">
        <f>AE8/$AK8</f>
        <v>0</v>
      </c>
      <c r="AG8" s="21">
        <v>4541</v>
      </c>
      <c r="AH8" s="18">
        <f>AG8/$AK8</f>
        <v>0.96187248464308406</v>
      </c>
      <c r="AI8" s="21">
        <v>180</v>
      </c>
      <c r="AJ8" s="18">
        <f>AI8/$AK8</f>
        <v>3.8127515356915907E-2</v>
      </c>
      <c r="AK8" s="21">
        <v>4721</v>
      </c>
      <c r="AL8" s="18">
        <f>AK8/$AK8</f>
        <v>1</v>
      </c>
      <c r="AM8" s="22">
        <v>7196</v>
      </c>
      <c r="AN8" s="19">
        <f>AK8/AM8</f>
        <v>0.65605892162312396</v>
      </c>
    </row>
    <row r="9" spans="1:40" x14ac:dyDescent="0.2">
      <c r="A9" s="20" t="s">
        <v>1</v>
      </c>
      <c r="B9" s="20" t="s">
        <v>3</v>
      </c>
      <c r="C9" s="21">
        <v>33</v>
      </c>
      <c r="D9" s="18">
        <f t="shared" ref="D9:D29" si="0">C9/$AK9</f>
        <v>1.3819095477386936E-2</v>
      </c>
      <c r="E9" s="21">
        <v>741</v>
      </c>
      <c r="F9" s="18">
        <f t="shared" ref="F9:F29" si="1">E9/$AK9</f>
        <v>0.31030150753768843</v>
      </c>
      <c r="G9" s="21">
        <v>11</v>
      </c>
      <c r="H9" s="18">
        <f t="shared" ref="H9:H29" si="2">G9/$AK9</f>
        <v>4.6063651591289785E-3</v>
      </c>
      <c r="I9" s="21">
        <v>21</v>
      </c>
      <c r="J9" s="18">
        <f t="shared" ref="J9:J29" si="3">I9/$AK9</f>
        <v>8.7939698492462311E-3</v>
      </c>
      <c r="K9" s="21">
        <v>8</v>
      </c>
      <c r="L9" s="18">
        <f t="shared" ref="L9:L29" si="4">K9/$AK9</f>
        <v>3.3500837520938024E-3</v>
      </c>
      <c r="M9" s="21">
        <v>858</v>
      </c>
      <c r="N9" s="18">
        <f t="shared" ref="N9:N29" si="5">M9/$AK9</f>
        <v>0.3592964824120603</v>
      </c>
      <c r="O9" s="21">
        <v>630</v>
      </c>
      <c r="P9" s="18">
        <f t="shared" ref="P9:P29" si="6">O9/$AK9</f>
        <v>0.26381909547738691</v>
      </c>
      <c r="Q9" s="21">
        <v>11</v>
      </c>
      <c r="R9" s="18">
        <f t="shared" ref="R9:R29" si="7">Q9/$AK9</f>
        <v>4.6063651591289785E-3</v>
      </c>
      <c r="S9" s="21">
        <v>7</v>
      </c>
      <c r="T9" s="18">
        <f t="shared" ref="T9:T29" si="8">S9/$AK9</f>
        <v>2.9313232830820769E-3</v>
      </c>
      <c r="U9" s="21">
        <v>5</v>
      </c>
      <c r="V9" s="18">
        <f t="shared" ref="V9:V29" si="9">U9/$AK9</f>
        <v>2.0938023450586263E-3</v>
      </c>
      <c r="W9" s="21">
        <v>6</v>
      </c>
      <c r="X9" s="18">
        <f t="shared" ref="X9:X29" si="10">W9/$AK9</f>
        <v>2.5125628140703518E-3</v>
      </c>
      <c r="Y9" s="21">
        <v>3</v>
      </c>
      <c r="Z9" s="18">
        <f t="shared" ref="Z9:Z29" si="11">Y9/$AK9</f>
        <v>1.2562814070351759E-3</v>
      </c>
      <c r="AA9" s="21">
        <v>0</v>
      </c>
      <c r="AB9" s="18">
        <f t="shared" ref="AB9:AB29" si="12">AA9/$AK9</f>
        <v>0</v>
      </c>
      <c r="AC9" s="21">
        <v>0</v>
      </c>
      <c r="AD9" s="18">
        <f t="shared" ref="AD9:AD29" si="13">AC9/$AK9</f>
        <v>0</v>
      </c>
      <c r="AE9" s="21">
        <v>0</v>
      </c>
      <c r="AF9" s="18">
        <f t="shared" ref="AF9:AF29" si="14">AE9/$AK9</f>
        <v>0</v>
      </c>
      <c r="AG9" s="21">
        <v>2334</v>
      </c>
      <c r="AH9" s="18">
        <f t="shared" ref="AH9:AH29" si="15">AG9/$AK9</f>
        <v>0.97738693467336679</v>
      </c>
      <c r="AI9" s="21">
        <v>54</v>
      </c>
      <c r="AJ9" s="18">
        <f t="shared" ref="AJ9:AJ29" si="16">AI9/$AK9</f>
        <v>2.2613065326633167E-2</v>
      </c>
      <c r="AK9" s="21">
        <v>2388</v>
      </c>
      <c r="AL9" s="18">
        <f t="shared" ref="AL9:AL29" si="17">AK9/$AK9</f>
        <v>1</v>
      </c>
      <c r="AM9" s="22">
        <v>2920</v>
      </c>
      <c r="AN9" s="19">
        <f t="shared" ref="AN9:AN29" si="18">AK9/AM9</f>
        <v>0.81780821917808222</v>
      </c>
    </row>
    <row r="10" spans="1:40" x14ac:dyDescent="0.2">
      <c r="A10" s="20" t="s">
        <v>1</v>
      </c>
      <c r="B10" s="20" t="s">
        <v>4</v>
      </c>
      <c r="C10" s="21">
        <v>53</v>
      </c>
      <c r="D10" s="18">
        <f t="shared" si="0"/>
        <v>2.8131634819532909E-2</v>
      </c>
      <c r="E10" s="21">
        <v>634</v>
      </c>
      <c r="F10" s="18">
        <f t="shared" si="1"/>
        <v>0.33651804670912949</v>
      </c>
      <c r="G10" s="21">
        <v>30</v>
      </c>
      <c r="H10" s="18">
        <f t="shared" si="2"/>
        <v>1.5923566878980892E-2</v>
      </c>
      <c r="I10" s="21">
        <v>63</v>
      </c>
      <c r="J10" s="18">
        <f t="shared" si="3"/>
        <v>3.3439490445859872E-2</v>
      </c>
      <c r="K10" s="21">
        <v>4</v>
      </c>
      <c r="L10" s="18">
        <f t="shared" si="4"/>
        <v>2.1231422505307855E-3</v>
      </c>
      <c r="M10" s="21">
        <v>652</v>
      </c>
      <c r="N10" s="18">
        <f t="shared" si="5"/>
        <v>0.34607218683651803</v>
      </c>
      <c r="O10" s="21">
        <v>362</v>
      </c>
      <c r="P10" s="18">
        <f t="shared" si="6"/>
        <v>0.19214437367303611</v>
      </c>
      <c r="Q10" s="21">
        <v>2</v>
      </c>
      <c r="R10" s="18">
        <f t="shared" si="7"/>
        <v>1.0615711252653928E-3</v>
      </c>
      <c r="S10" s="21">
        <v>5</v>
      </c>
      <c r="T10" s="18">
        <f t="shared" si="8"/>
        <v>2.6539278131634818E-3</v>
      </c>
      <c r="U10" s="21">
        <v>3</v>
      </c>
      <c r="V10" s="18">
        <f t="shared" si="9"/>
        <v>1.5923566878980893E-3</v>
      </c>
      <c r="W10" s="21">
        <v>8</v>
      </c>
      <c r="X10" s="18">
        <f t="shared" si="10"/>
        <v>4.246284501061571E-3</v>
      </c>
      <c r="Y10" s="21">
        <v>2</v>
      </c>
      <c r="Z10" s="18">
        <f t="shared" si="11"/>
        <v>1.0615711252653928E-3</v>
      </c>
      <c r="AA10" s="21">
        <v>0</v>
      </c>
      <c r="AB10" s="18">
        <f t="shared" si="12"/>
        <v>0</v>
      </c>
      <c r="AC10" s="21">
        <v>4</v>
      </c>
      <c r="AD10" s="18">
        <f t="shared" si="13"/>
        <v>2.1231422505307855E-3</v>
      </c>
      <c r="AE10" s="21">
        <v>2</v>
      </c>
      <c r="AF10" s="18">
        <f t="shared" si="14"/>
        <v>1.0615711252653928E-3</v>
      </c>
      <c r="AG10" s="21">
        <v>1824</v>
      </c>
      <c r="AH10" s="18">
        <f t="shared" si="15"/>
        <v>0.96815286624203822</v>
      </c>
      <c r="AI10" s="21">
        <v>60</v>
      </c>
      <c r="AJ10" s="18">
        <f t="shared" si="16"/>
        <v>3.1847133757961783E-2</v>
      </c>
      <c r="AK10" s="21">
        <v>1884</v>
      </c>
      <c r="AL10" s="18">
        <f t="shared" si="17"/>
        <v>1</v>
      </c>
      <c r="AM10" s="22">
        <v>2517</v>
      </c>
      <c r="AN10" s="19">
        <f t="shared" si="18"/>
        <v>0.74851013110846243</v>
      </c>
    </row>
    <row r="11" spans="1:40" x14ac:dyDescent="0.2">
      <c r="A11" s="20" t="s">
        <v>1</v>
      </c>
      <c r="B11" s="20" t="s">
        <v>5</v>
      </c>
      <c r="C11" s="21">
        <v>182</v>
      </c>
      <c r="D11" s="18">
        <f t="shared" si="0"/>
        <v>7.8890333766796703E-2</v>
      </c>
      <c r="E11" s="21">
        <v>558</v>
      </c>
      <c r="F11" s="18">
        <f t="shared" si="1"/>
        <v>0.24187256176853056</v>
      </c>
      <c r="G11" s="21">
        <v>8</v>
      </c>
      <c r="H11" s="18">
        <f t="shared" si="2"/>
        <v>3.4677069787602947E-3</v>
      </c>
      <c r="I11" s="21">
        <v>11</v>
      </c>
      <c r="J11" s="18">
        <f t="shared" si="3"/>
        <v>4.7680970957954052E-3</v>
      </c>
      <c r="K11" s="21">
        <v>4</v>
      </c>
      <c r="L11" s="18">
        <f t="shared" si="4"/>
        <v>1.7338534893801473E-3</v>
      </c>
      <c r="M11" s="21">
        <v>319</v>
      </c>
      <c r="N11" s="18">
        <f t="shared" si="5"/>
        <v>0.13827481577806675</v>
      </c>
      <c r="O11" s="21">
        <v>573</v>
      </c>
      <c r="P11" s="18">
        <f t="shared" si="6"/>
        <v>0.24837451235370611</v>
      </c>
      <c r="Q11" s="21">
        <v>6</v>
      </c>
      <c r="R11" s="18">
        <f t="shared" si="7"/>
        <v>2.6007802340702211E-3</v>
      </c>
      <c r="S11" s="21">
        <v>529</v>
      </c>
      <c r="T11" s="18">
        <f t="shared" si="8"/>
        <v>0.22930212397052449</v>
      </c>
      <c r="U11" s="21">
        <v>2</v>
      </c>
      <c r="V11" s="18">
        <f t="shared" si="9"/>
        <v>8.6692674469007367E-4</v>
      </c>
      <c r="W11" s="21">
        <v>20</v>
      </c>
      <c r="X11" s="18">
        <f t="shared" si="10"/>
        <v>8.6692674469007365E-3</v>
      </c>
      <c r="Y11" s="21">
        <v>20</v>
      </c>
      <c r="Z11" s="18">
        <f t="shared" si="11"/>
        <v>8.6692674469007365E-3</v>
      </c>
      <c r="AA11" s="21">
        <v>3</v>
      </c>
      <c r="AB11" s="18">
        <f t="shared" si="12"/>
        <v>1.3003901170351106E-3</v>
      </c>
      <c r="AC11" s="21">
        <v>0</v>
      </c>
      <c r="AD11" s="18">
        <f t="shared" si="13"/>
        <v>0</v>
      </c>
      <c r="AE11" s="21">
        <v>0</v>
      </c>
      <c r="AF11" s="18">
        <f t="shared" si="14"/>
        <v>0</v>
      </c>
      <c r="AG11" s="21">
        <v>2235</v>
      </c>
      <c r="AH11" s="18">
        <f t="shared" si="15"/>
        <v>0.96879063719115732</v>
      </c>
      <c r="AI11" s="21">
        <v>72</v>
      </c>
      <c r="AJ11" s="18">
        <f t="shared" si="16"/>
        <v>3.1209362808842653E-2</v>
      </c>
      <c r="AK11" s="21">
        <v>2307</v>
      </c>
      <c r="AL11" s="18">
        <f t="shared" si="17"/>
        <v>1</v>
      </c>
      <c r="AM11" s="22">
        <v>3172</v>
      </c>
      <c r="AN11" s="19">
        <f t="shared" si="18"/>
        <v>0.72730138713745274</v>
      </c>
    </row>
    <row r="12" spans="1:40" x14ac:dyDescent="0.2">
      <c r="A12" s="20" t="s">
        <v>32</v>
      </c>
      <c r="B12" s="20" t="s">
        <v>38</v>
      </c>
      <c r="C12" s="21">
        <v>480</v>
      </c>
      <c r="D12" s="18">
        <f t="shared" si="0"/>
        <v>0.10584343991179714</v>
      </c>
      <c r="E12" s="21">
        <v>1131</v>
      </c>
      <c r="F12" s="18">
        <f t="shared" si="1"/>
        <v>0.249393605292172</v>
      </c>
      <c r="G12" s="21">
        <v>51</v>
      </c>
      <c r="H12" s="18">
        <f t="shared" si="2"/>
        <v>1.1245865490628445E-2</v>
      </c>
      <c r="I12" s="21">
        <v>34</v>
      </c>
      <c r="J12" s="18">
        <f t="shared" si="3"/>
        <v>7.4972436604189632E-3</v>
      </c>
      <c r="K12" s="21">
        <v>155</v>
      </c>
      <c r="L12" s="18">
        <f t="shared" si="4"/>
        <v>3.4178610804851156E-2</v>
      </c>
      <c r="M12" s="21">
        <v>1297</v>
      </c>
      <c r="N12" s="18">
        <f t="shared" si="5"/>
        <v>0.28599779492833516</v>
      </c>
      <c r="O12" s="21">
        <v>1141</v>
      </c>
      <c r="P12" s="18">
        <f t="shared" si="6"/>
        <v>0.25159867695700111</v>
      </c>
      <c r="Q12" s="21">
        <v>40</v>
      </c>
      <c r="R12" s="18">
        <f t="shared" si="7"/>
        <v>8.8202866593164279E-3</v>
      </c>
      <c r="S12" s="21">
        <v>16</v>
      </c>
      <c r="T12" s="18">
        <f t="shared" si="8"/>
        <v>3.5281146637265713E-3</v>
      </c>
      <c r="U12" s="21">
        <v>14</v>
      </c>
      <c r="V12" s="18">
        <f t="shared" si="9"/>
        <v>3.0871003307607497E-3</v>
      </c>
      <c r="W12" s="21">
        <v>45</v>
      </c>
      <c r="X12" s="18">
        <f t="shared" si="10"/>
        <v>9.9228224917309819E-3</v>
      </c>
      <c r="Y12" s="21">
        <v>14</v>
      </c>
      <c r="Z12" s="18">
        <f t="shared" si="11"/>
        <v>3.0871003307607497E-3</v>
      </c>
      <c r="AA12" s="21">
        <v>1</v>
      </c>
      <c r="AB12" s="18">
        <f t="shared" si="12"/>
        <v>2.205071664829107E-4</v>
      </c>
      <c r="AC12" s="21">
        <v>1</v>
      </c>
      <c r="AD12" s="18">
        <f t="shared" si="13"/>
        <v>2.205071664829107E-4</v>
      </c>
      <c r="AE12" s="21">
        <v>4</v>
      </c>
      <c r="AF12" s="18">
        <f t="shared" si="14"/>
        <v>8.8202866593164282E-4</v>
      </c>
      <c r="AG12" s="21">
        <v>4424</v>
      </c>
      <c r="AH12" s="18">
        <f t="shared" si="15"/>
        <v>0.97552370452039694</v>
      </c>
      <c r="AI12" s="21">
        <v>111</v>
      </c>
      <c r="AJ12" s="18">
        <f t="shared" si="16"/>
        <v>2.4476295479603088E-2</v>
      </c>
      <c r="AK12" s="21">
        <v>4535</v>
      </c>
      <c r="AL12" s="18">
        <f t="shared" si="17"/>
        <v>1</v>
      </c>
      <c r="AM12" s="22">
        <v>5995</v>
      </c>
      <c r="AN12" s="19">
        <f t="shared" si="18"/>
        <v>0.75646371976647209</v>
      </c>
    </row>
    <row r="13" spans="1:40" x14ac:dyDescent="0.2">
      <c r="A13" s="20" t="s">
        <v>32</v>
      </c>
      <c r="B13" s="20" t="s">
        <v>39</v>
      </c>
      <c r="C13" s="21">
        <v>134</v>
      </c>
      <c r="D13" s="18">
        <f t="shared" si="0"/>
        <v>2.0552147239263803E-2</v>
      </c>
      <c r="E13" s="21">
        <v>2249</v>
      </c>
      <c r="F13" s="18">
        <f t="shared" si="1"/>
        <v>0.34493865030674847</v>
      </c>
      <c r="G13" s="21">
        <v>31</v>
      </c>
      <c r="H13" s="18">
        <f t="shared" si="2"/>
        <v>4.7546012269938653E-3</v>
      </c>
      <c r="I13" s="21">
        <v>77</v>
      </c>
      <c r="J13" s="18">
        <f t="shared" si="3"/>
        <v>1.1809815950920245E-2</v>
      </c>
      <c r="K13" s="21">
        <v>102</v>
      </c>
      <c r="L13" s="18">
        <f t="shared" si="4"/>
        <v>1.5644171779141104E-2</v>
      </c>
      <c r="M13" s="21">
        <v>2529</v>
      </c>
      <c r="N13" s="18">
        <f t="shared" si="5"/>
        <v>0.38788343558282207</v>
      </c>
      <c r="O13" s="21">
        <v>1157</v>
      </c>
      <c r="P13" s="18">
        <f t="shared" si="6"/>
        <v>0.17745398773006135</v>
      </c>
      <c r="Q13" s="21">
        <v>10</v>
      </c>
      <c r="R13" s="18">
        <f t="shared" si="7"/>
        <v>1.5337423312883436E-3</v>
      </c>
      <c r="S13" s="21">
        <v>14</v>
      </c>
      <c r="T13" s="18">
        <f t="shared" si="8"/>
        <v>2.1472392638036812E-3</v>
      </c>
      <c r="U13" s="21">
        <v>19</v>
      </c>
      <c r="V13" s="18">
        <f t="shared" si="9"/>
        <v>2.9141104294478529E-3</v>
      </c>
      <c r="W13" s="21">
        <v>42</v>
      </c>
      <c r="X13" s="18">
        <f t="shared" si="10"/>
        <v>6.4417177914110431E-3</v>
      </c>
      <c r="Y13" s="21">
        <v>11</v>
      </c>
      <c r="Z13" s="18">
        <f t="shared" si="11"/>
        <v>1.6871165644171779E-3</v>
      </c>
      <c r="AA13" s="21">
        <v>0</v>
      </c>
      <c r="AB13" s="18">
        <f t="shared" si="12"/>
        <v>0</v>
      </c>
      <c r="AC13" s="21">
        <v>4</v>
      </c>
      <c r="AD13" s="18">
        <f t="shared" si="13"/>
        <v>6.1349693251533746E-4</v>
      </c>
      <c r="AE13" s="21">
        <v>0</v>
      </c>
      <c r="AF13" s="18">
        <f t="shared" si="14"/>
        <v>0</v>
      </c>
      <c r="AG13" s="21">
        <v>6379</v>
      </c>
      <c r="AH13" s="18">
        <f t="shared" si="15"/>
        <v>0.97837423312883431</v>
      </c>
      <c r="AI13" s="21">
        <v>141</v>
      </c>
      <c r="AJ13" s="18">
        <f t="shared" si="16"/>
        <v>2.1625766871165644E-2</v>
      </c>
      <c r="AK13" s="21">
        <v>6520</v>
      </c>
      <c r="AL13" s="18">
        <f t="shared" si="17"/>
        <v>1</v>
      </c>
      <c r="AM13" s="22">
        <v>7749</v>
      </c>
      <c r="AN13" s="19">
        <f t="shared" si="18"/>
        <v>0.84139889017937797</v>
      </c>
    </row>
    <row r="14" spans="1:40" x14ac:dyDescent="0.2">
      <c r="A14" s="20" t="s">
        <v>6</v>
      </c>
      <c r="B14" s="20" t="s">
        <v>7</v>
      </c>
      <c r="C14" s="21">
        <v>85</v>
      </c>
      <c r="D14" s="18">
        <f t="shared" si="0"/>
        <v>1.0301781602230033E-2</v>
      </c>
      <c r="E14" s="21">
        <v>2167</v>
      </c>
      <c r="F14" s="18">
        <f t="shared" si="1"/>
        <v>0.26263483214155858</v>
      </c>
      <c r="G14" s="21">
        <v>126</v>
      </c>
      <c r="H14" s="18">
        <f t="shared" si="2"/>
        <v>1.5270876257423342E-2</v>
      </c>
      <c r="I14" s="21">
        <v>918</v>
      </c>
      <c r="J14" s="18">
        <f t="shared" si="3"/>
        <v>0.11125924130408435</v>
      </c>
      <c r="K14" s="21">
        <v>347</v>
      </c>
      <c r="L14" s="18">
        <f t="shared" si="4"/>
        <v>4.2055508423221429E-2</v>
      </c>
      <c r="M14" s="21">
        <v>1474</v>
      </c>
      <c r="N14" s="18">
        <f t="shared" si="5"/>
        <v>0.17864501272573022</v>
      </c>
      <c r="O14" s="21">
        <v>2650</v>
      </c>
      <c r="P14" s="18">
        <f t="shared" si="6"/>
        <v>0.32117319112834808</v>
      </c>
      <c r="Q14" s="21">
        <v>41</v>
      </c>
      <c r="R14" s="18">
        <f t="shared" si="7"/>
        <v>4.9690946551933096E-3</v>
      </c>
      <c r="S14" s="21">
        <v>89</v>
      </c>
      <c r="T14" s="18">
        <f t="shared" si="8"/>
        <v>1.0786571324687917E-2</v>
      </c>
      <c r="U14" s="21">
        <v>10</v>
      </c>
      <c r="V14" s="18">
        <f t="shared" si="9"/>
        <v>1.2119743061447098E-3</v>
      </c>
      <c r="W14" s="21">
        <v>62</v>
      </c>
      <c r="X14" s="18">
        <f t="shared" si="10"/>
        <v>7.5142406980972E-3</v>
      </c>
      <c r="Y14" s="21">
        <v>12</v>
      </c>
      <c r="Z14" s="18">
        <f t="shared" si="11"/>
        <v>1.4543691673736517E-3</v>
      </c>
      <c r="AA14" s="21">
        <v>1</v>
      </c>
      <c r="AB14" s="18">
        <f t="shared" si="12"/>
        <v>1.2119743061447097E-4</v>
      </c>
      <c r="AC14" s="21">
        <v>9</v>
      </c>
      <c r="AD14" s="18">
        <f t="shared" si="13"/>
        <v>1.0907768755302387E-3</v>
      </c>
      <c r="AE14" s="21">
        <v>1</v>
      </c>
      <c r="AF14" s="18">
        <f t="shared" si="14"/>
        <v>1.2119743061447097E-4</v>
      </c>
      <c r="AG14" s="21">
        <v>7992</v>
      </c>
      <c r="AH14" s="18">
        <f t="shared" si="15"/>
        <v>0.96860986547085204</v>
      </c>
      <c r="AI14" s="21">
        <v>259</v>
      </c>
      <c r="AJ14" s="18">
        <f t="shared" si="16"/>
        <v>3.1390134529147982E-2</v>
      </c>
      <c r="AK14" s="21">
        <v>8251</v>
      </c>
      <c r="AL14" s="18">
        <f t="shared" si="17"/>
        <v>1</v>
      </c>
      <c r="AM14" s="22">
        <v>12286</v>
      </c>
      <c r="AN14" s="19">
        <f t="shared" si="18"/>
        <v>0.67157740517662379</v>
      </c>
    </row>
    <row r="15" spans="1:40" x14ac:dyDescent="0.2">
      <c r="A15" s="20" t="s">
        <v>6</v>
      </c>
      <c r="B15" s="20" t="s">
        <v>8</v>
      </c>
      <c r="C15" s="21">
        <v>254</v>
      </c>
      <c r="D15" s="18">
        <f t="shared" si="0"/>
        <v>6.0634996419193128E-2</v>
      </c>
      <c r="E15" s="21">
        <v>1062</v>
      </c>
      <c r="F15" s="18">
        <f t="shared" si="1"/>
        <v>0.25352112676056338</v>
      </c>
      <c r="G15" s="21">
        <v>198</v>
      </c>
      <c r="H15" s="18">
        <f t="shared" si="2"/>
        <v>4.7266650751969445E-2</v>
      </c>
      <c r="I15" s="21">
        <v>654</v>
      </c>
      <c r="J15" s="18">
        <f t="shared" si="3"/>
        <v>0.15612317975650514</v>
      </c>
      <c r="K15" s="21">
        <v>6</v>
      </c>
      <c r="L15" s="18">
        <f t="shared" si="4"/>
        <v>1.4323227500596801E-3</v>
      </c>
      <c r="M15" s="21">
        <v>599</v>
      </c>
      <c r="N15" s="18">
        <f t="shared" si="5"/>
        <v>0.14299355454762472</v>
      </c>
      <c r="O15" s="21">
        <v>1152</v>
      </c>
      <c r="P15" s="18">
        <f t="shared" si="6"/>
        <v>0.2750059680114586</v>
      </c>
      <c r="Q15" s="21">
        <v>35</v>
      </c>
      <c r="R15" s="18">
        <f t="shared" si="7"/>
        <v>8.3552160420148E-3</v>
      </c>
      <c r="S15" s="21">
        <v>33</v>
      </c>
      <c r="T15" s="18">
        <f t="shared" si="8"/>
        <v>7.8777751253282409E-3</v>
      </c>
      <c r="U15" s="21">
        <v>10</v>
      </c>
      <c r="V15" s="18">
        <f t="shared" si="9"/>
        <v>2.3872045834328003E-3</v>
      </c>
      <c r="W15" s="21">
        <v>30</v>
      </c>
      <c r="X15" s="18">
        <f t="shared" si="10"/>
        <v>7.1616137502984005E-3</v>
      </c>
      <c r="Y15" s="21">
        <v>16</v>
      </c>
      <c r="Z15" s="18">
        <f t="shared" si="11"/>
        <v>3.8195273334924802E-3</v>
      </c>
      <c r="AA15" s="21">
        <v>0</v>
      </c>
      <c r="AB15" s="18">
        <f t="shared" si="12"/>
        <v>0</v>
      </c>
      <c r="AC15" s="21">
        <v>2</v>
      </c>
      <c r="AD15" s="18">
        <f t="shared" si="13"/>
        <v>4.7744091668656003E-4</v>
      </c>
      <c r="AE15" s="21">
        <v>0</v>
      </c>
      <c r="AF15" s="18">
        <f t="shared" si="14"/>
        <v>0</v>
      </c>
      <c r="AG15" s="21">
        <v>4051</v>
      </c>
      <c r="AH15" s="18">
        <f t="shared" si="15"/>
        <v>0.96705657674862733</v>
      </c>
      <c r="AI15" s="21">
        <v>138</v>
      </c>
      <c r="AJ15" s="18">
        <f t="shared" si="16"/>
        <v>3.2943423251372644E-2</v>
      </c>
      <c r="AK15" s="21">
        <v>4189</v>
      </c>
      <c r="AL15" s="18">
        <f t="shared" si="17"/>
        <v>1</v>
      </c>
      <c r="AM15" s="22">
        <v>6280</v>
      </c>
      <c r="AN15" s="19">
        <f t="shared" si="18"/>
        <v>0.66703821656050954</v>
      </c>
    </row>
    <row r="16" spans="1:40" x14ac:dyDescent="0.2">
      <c r="A16" s="20" t="s">
        <v>6</v>
      </c>
      <c r="B16" s="20" t="s">
        <v>9</v>
      </c>
      <c r="C16" s="21">
        <v>134</v>
      </c>
      <c r="D16" s="18">
        <f t="shared" si="0"/>
        <v>1.457947992601458E-2</v>
      </c>
      <c r="E16" s="21">
        <v>2908</v>
      </c>
      <c r="F16" s="18">
        <f t="shared" si="1"/>
        <v>0.31639647481231642</v>
      </c>
      <c r="G16" s="21">
        <v>61</v>
      </c>
      <c r="H16" s="18">
        <f t="shared" si="2"/>
        <v>6.6369274290066366E-3</v>
      </c>
      <c r="I16" s="21">
        <v>144</v>
      </c>
      <c r="J16" s="18">
        <f t="shared" si="3"/>
        <v>1.5667500816015669E-2</v>
      </c>
      <c r="K16" s="21">
        <v>63</v>
      </c>
      <c r="L16" s="18">
        <f t="shared" si="4"/>
        <v>6.8545316070068541E-3</v>
      </c>
      <c r="M16" s="21">
        <v>2297</v>
      </c>
      <c r="N16" s="18">
        <f t="shared" si="5"/>
        <v>0.24991839843324992</v>
      </c>
      <c r="O16" s="21">
        <v>2884</v>
      </c>
      <c r="P16" s="18">
        <f t="shared" si="6"/>
        <v>0.31378522467631381</v>
      </c>
      <c r="Q16" s="21">
        <v>79</v>
      </c>
      <c r="R16" s="18">
        <f t="shared" si="7"/>
        <v>8.5953650310085956E-3</v>
      </c>
      <c r="S16" s="21">
        <v>99</v>
      </c>
      <c r="T16" s="18">
        <f t="shared" si="8"/>
        <v>1.0771406811010771E-2</v>
      </c>
      <c r="U16" s="21">
        <v>111</v>
      </c>
      <c r="V16" s="18">
        <f t="shared" si="9"/>
        <v>1.2077031879012077E-2</v>
      </c>
      <c r="W16" s="21">
        <v>84</v>
      </c>
      <c r="X16" s="18">
        <f t="shared" si="10"/>
        <v>9.13937547600914E-3</v>
      </c>
      <c r="Y16" s="21">
        <v>33</v>
      </c>
      <c r="Z16" s="18">
        <f t="shared" si="11"/>
        <v>3.5904689370035905E-3</v>
      </c>
      <c r="AA16" s="21">
        <v>1</v>
      </c>
      <c r="AB16" s="18">
        <f t="shared" si="12"/>
        <v>1.088020890001088E-4</v>
      </c>
      <c r="AC16" s="21">
        <v>3</v>
      </c>
      <c r="AD16" s="18">
        <f t="shared" si="13"/>
        <v>3.2640626700032642E-4</v>
      </c>
      <c r="AE16" s="21">
        <v>0</v>
      </c>
      <c r="AF16" s="18">
        <f t="shared" si="14"/>
        <v>0</v>
      </c>
      <c r="AG16" s="21">
        <v>8901</v>
      </c>
      <c r="AH16" s="18">
        <f t="shared" si="15"/>
        <v>0.9684473941899685</v>
      </c>
      <c r="AI16" s="21">
        <v>290</v>
      </c>
      <c r="AJ16" s="18">
        <f t="shared" si="16"/>
        <v>3.1552605810031553E-2</v>
      </c>
      <c r="AK16" s="21">
        <v>9191</v>
      </c>
      <c r="AL16" s="18">
        <f t="shared" si="17"/>
        <v>1</v>
      </c>
      <c r="AM16" s="22">
        <v>13477</v>
      </c>
      <c r="AN16" s="19">
        <f t="shared" si="18"/>
        <v>0.68197670104622687</v>
      </c>
    </row>
    <row r="17" spans="1:40" x14ac:dyDescent="0.2">
      <c r="A17" s="20" t="s">
        <v>33</v>
      </c>
      <c r="B17" s="20" t="s">
        <v>10</v>
      </c>
      <c r="C17" s="21">
        <v>69</v>
      </c>
      <c r="D17" s="18">
        <f t="shared" si="0"/>
        <v>2.7555910543130991E-2</v>
      </c>
      <c r="E17" s="21">
        <v>813</v>
      </c>
      <c r="F17" s="18">
        <f t="shared" si="1"/>
        <v>0.32468051118210861</v>
      </c>
      <c r="G17" s="21">
        <v>24</v>
      </c>
      <c r="H17" s="18">
        <f t="shared" si="2"/>
        <v>9.5846645367412137E-3</v>
      </c>
      <c r="I17" s="21">
        <v>390</v>
      </c>
      <c r="J17" s="18">
        <f t="shared" si="3"/>
        <v>0.15575079872204473</v>
      </c>
      <c r="K17" s="21">
        <v>34</v>
      </c>
      <c r="L17" s="18">
        <f t="shared" si="4"/>
        <v>1.3578274760383386E-2</v>
      </c>
      <c r="M17" s="21">
        <v>373</v>
      </c>
      <c r="N17" s="18">
        <f t="shared" si="5"/>
        <v>0.14896166134185304</v>
      </c>
      <c r="O17" s="21">
        <v>538</v>
      </c>
      <c r="P17" s="18">
        <f t="shared" si="6"/>
        <v>0.21485623003194887</v>
      </c>
      <c r="Q17" s="21">
        <v>14</v>
      </c>
      <c r="R17" s="18">
        <f t="shared" si="7"/>
        <v>5.5910543130990413E-3</v>
      </c>
      <c r="S17" s="21">
        <v>88</v>
      </c>
      <c r="T17" s="18">
        <f t="shared" si="8"/>
        <v>3.5143769968051117E-2</v>
      </c>
      <c r="U17" s="21">
        <v>2</v>
      </c>
      <c r="V17" s="18">
        <f t="shared" si="9"/>
        <v>7.9872204472843447E-4</v>
      </c>
      <c r="W17" s="21">
        <v>20</v>
      </c>
      <c r="X17" s="18">
        <f t="shared" si="10"/>
        <v>7.9872204472843447E-3</v>
      </c>
      <c r="Y17" s="21">
        <v>8</v>
      </c>
      <c r="Z17" s="18">
        <f t="shared" si="11"/>
        <v>3.1948881789137379E-3</v>
      </c>
      <c r="AA17" s="21">
        <v>1</v>
      </c>
      <c r="AB17" s="18">
        <f t="shared" si="12"/>
        <v>3.9936102236421724E-4</v>
      </c>
      <c r="AC17" s="21">
        <v>2</v>
      </c>
      <c r="AD17" s="18">
        <f t="shared" si="13"/>
        <v>7.9872204472843447E-4</v>
      </c>
      <c r="AE17" s="21">
        <v>1</v>
      </c>
      <c r="AF17" s="18">
        <f t="shared" si="14"/>
        <v>3.9936102236421724E-4</v>
      </c>
      <c r="AG17" s="21">
        <v>2377</v>
      </c>
      <c r="AH17" s="18">
        <f t="shared" si="15"/>
        <v>0.94928115015974446</v>
      </c>
      <c r="AI17" s="21">
        <v>127</v>
      </c>
      <c r="AJ17" s="18">
        <f t="shared" si="16"/>
        <v>5.0718849840255591E-2</v>
      </c>
      <c r="AK17" s="21">
        <v>2504</v>
      </c>
      <c r="AL17" s="18">
        <f t="shared" si="17"/>
        <v>1</v>
      </c>
      <c r="AM17" s="22">
        <v>4080</v>
      </c>
      <c r="AN17" s="19">
        <f t="shared" si="18"/>
        <v>0.61372549019607847</v>
      </c>
    </row>
    <row r="18" spans="1:40" x14ac:dyDescent="0.2">
      <c r="A18" s="20" t="s">
        <v>33</v>
      </c>
      <c r="B18" s="20" t="s">
        <v>11</v>
      </c>
      <c r="C18" s="21">
        <v>29</v>
      </c>
      <c r="D18" s="18">
        <f t="shared" si="0"/>
        <v>1.2570437798006068E-2</v>
      </c>
      <c r="E18" s="21">
        <v>770</v>
      </c>
      <c r="F18" s="18">
        <f t="shared" si="1"/>
        <v>0.33376679670567838</v>
      </c>
      <c r="G18" s="21">
        <v>8</v>
      </c>
      <c r="H18" s="18">
        <f t="shared" si="2"/>
        <v>3.4677069787602947E-3</v>
      </c>
      <c r="I18" s="21">
        <v>12</v>
      </c>
      <c r="J18" s="18">
        <f t="shared" si="3"/>
        <v>5.2015604681404422E-3</v>
      </c>
      <c r="K18" s="21">
        <v>3</v>
      </c>
      <c r="L18" s="18">
        <f t="shared" si="4"/>
        <v>1.3003901170351106E-3</v>
      </c>
      <c r="M18" s="21">
        <v>227</v>
      </c>
      <c r="N18" s="18">
        <f t="shared" si="5"/>
        <v>9.8396185522323362E-2</v>
      </c>
      <c r="O18" s="21">
        <v>1115</v>
      </c>
      <c r="P18" s="18">
        <f t="shared" si="6"/>
        <v>0.48331166016471611</v>
      </c>
      <c r="Q18" s="21">
        <v>16</v>
      </c>
      <c r="R18" s="18">
        <f t="shared" si="7"/>
        <v>6.9354139575205894E-3</v>
      </c>
      <c r="S18" s="21">
        <v>44</v>
      </c>
      <c r="T18" s="18">
        <f t="shared" si="8"/>
        <v>1.9072388383181621E-2</v>
      </c>
      <c r="U18" s="21">
        <v>2</v>
      </c>
      <c r="V18" s="18">
        <f t="shared" si="9"/>
        <v>8.6692674469007367E-4</v>
      </c>
      <c r="W18" s="21">
        <v>31</v>
      </c>
      <c r="X18" s="18">
        <f t="shared" si="10"/>
        <v>1.3437364542696142E-2</v>
      </c>
      <c r="Y18" s="21">
        <v>2</v>
      </c>
      <c r="Z18" s="18">
        <f t="shared" si="11"/>
        <v>8.6692674469007367E-4</v>
      </c>
      <c r="AA18" s="21">
        <v>0</v>
      </c>
      <c r="AB18" s="18">
        <f t="shared" si="12"/>
        <v>0</v>
      </c>
      <c r="AC18" s="21">
        <v>0</v>
      </c>
      <c r="AD18" s="18">
        <f t="shared" si="13"/>
        <v>0</v>
      </c>
      <c r="AE18" s="21">
        <v>2</v>
      </c>
      <c r="AF18" s="18">
        <f t="shared" si="14"/>
        <v>8.6692674469007367E-4</v>
      </c>
      <c r="AG18" s="21">
        <v>2261</v>
      </c>
      <c r="AH18" s="18">
        <f t="shared" si="15"/>
        <v>0.98006068487212827</v>
      </c>
      <c r="AI18" s="21">
        <v>46</v>
      </c>
      <c r="AJ18" s="18">
        <f t="shared" si="16"/>
        <v>1.9939315127871695E-2</v>
      </c>
      <c r="AK18" s="21">
        <v>2307</v>
      </c>
      <c r="AL18" s="18">
        <f t="shared" si="17"/>
        <v>1</v>
      </c>
      <c r="AM18" s="22">
        <v>3026</v>
      </c>
      <c r="AN18" s="19">
        <f t="shared" si="18"/>
        <v>0.76239259748843358</v>
      </c>
    </row>
    <row r="19" spans="1:40" x14ac:dyDescent="0.2">
      <c r="A19" s="20" t="s">
        <v>33</v>
      </c>
      <c r="B19" s="20" t="s">
        <v>12</v>
      </c>
      <c r="C19" s="21">
        <v>89</v>
      </c>
      <c r="D19" s="18">
        <f t="shared" si="0"/>
        <v>2.3613690634120457E-2</v>
      </c>
      <c r="E19" s="21">
        <v>1198</v>
      </c>
      <c r="F19" s="18">
        <f t="shared" si="1"/>
        <v>0.31785619527726189</v>
      </c>
      <c r="G19" s="21">
        <v>62</v>
      </c>
      <c r="H19" s="18">
        <f t="shared" si="2"/>
        <v>1.6449986733881667E-2</v>
      </c>
      <c r="I19" s="21">
        <v>162</v>
      </c>
      <c r="J19" s="18">
        <f t="shared" si="3"/>
        <v>4.2982223401432741E-2</v>
      </c>
      <c r="K19" s="21">
        <v>43</v>
      </c>
      <c r="L19" s="18">
        <f t="shared" si="4"/>
        <v>1.1408861767046962E-2</v>
      </c>
      <c r="M19" s="21">
        <v>769</v>
      </c>
      <c r="N19" s="18">
        <f t="shared" si="5"/>
        <v>0.20403289997346777</v>
      </c>
      <c r="O19" s="21">
        <v>1222</v>
      </c>
      <c r="P19" s="18">
        <f t="shared" si="6"/>
        <v>0.32422393207747413</v>
      </c>
      <c r="Q19" s="21">
        <v>34</v>
      </c>
      <c r="R19" s="18">
        <f t="shared" si="7"/>
        <v>9.0209604669673656E-3</v>
      </c>
      <c r="S19" s="21">
        <v>41</v>
      </c>
      <c r="T19" s="18">
        <f t="shared" si="8"/>
        <v>1.0878217033695941E-2</v>
      </c>
      <c r="U19" s="21">
        <v>14</v>
      </c>
      <c r="V19" s="18">
        <f t="shared" si="9"/>
        <v>3.7145131334571503E-3</v>
      </c>
      <c r="W19" s="21">
        <v>15</v>
      </c>
      <c r="X19" s="18">
        <f t="shared" si="10"/>
        <v>3.9798355001326611E-3</v>
      </c>
      <c r="Y19" s="21">
        <v>9</v>
      </c>
      <c r="Z19" s="18">
        <f t="shared" si="11"/>
        <v>2.3879013000795966E-3</v>
      </c>
      <c r="AA19" s="21">
        <v>1</v>
      </c>
      <c r="AB19" s="18">
        <f t="shared" si="12"/>
        <v>2.6532236667551072E-4</v>
      </c>
      <c r="AC19" s="21">
        <v>3</v>
      </c>
      <c r="AD19" s="18">
        <f t="shared" si="13"/>
        <v>7.9596710002653227E-4</v>
      </c>
      <c r="AE19" s="21">
        <v>0</v>
      </c>
      <c r="AF19" s="18">
        <f t="shared" si="14"/>
        <v>0</v>
      </c>
      <c r="AG19" s="21">
        <v>3662</v>
      </c>
      <c r="AH19" s="18">
        <f t="shared" si="15"/>
        <v>0.97161050676572036</v>
      </c>
      <c r="AI19" s="21">
        <v>107</v>
      </c>
      <c r="AJ19" s="18">
        <f t="shared" si="16"/>
        <v>2.838949323427965E-2</v>
      </c>
      <c r="AK19" s="21">
        <v>3769</v>
      </c>
      <c r="AL19" s="18">
        <f t="shared" si="17"/>
        <v>1</v>
      </c>
      <c r="AM19" s="22">
        <v>5327</v>
      </c>
      <c r="AN19" s="19">
        <f t="shared" si="18"/>
        <v>0.70752768913084285</v>
      </c>
    </row>
    <row r="20" spans="1:40" x14ac:dyDescent="0.2">
      <c r="A20" s="20" t="s">
        <v>34</v>
      </c>
      <c r="B20" s="20" t="s">
        <v>13</v>
      </c>
      <c r="C20" s="21">
        <v>521</v>
      </c>
      <c r="D20" s="18">
        <f t="shared" si="0"/>
        <v>9.4796215429403197E-2</v>
      </c>
      <c r="E20" s="21">
        <v>839</v>
      </c>
      <c r="F20" s="18">
        <f t="shared" si="1"/>
        <v>0.15265647743813682</v>
      </c>
      <c r="G20" s="21">
        <v>21</v>
      </c>
      <c r="H20" s="18">
        <f t="shared" si="2"/>
        <v>3.8209606986899561E-3</v>
      </c>
      <c r="I20" s="21">
        <v>1287</v>
      </c>
      <c r="J20" s="18">
        <f t="shared" si="3"/>
        <v>0.2341703056768559</v>
      </c>
      <c r="K20" s="21">
        <v>7</v>
      </c>
      <c r="L20" s="18">
        <f t="shared" si="4"/>
        <v>1.2736535662299854E-3</v>
      </c>
      <c r="M20" s="21">
        <v>1671</v>
      </c>
      <c r="N20" s="18">
        <f t="shared" si="5"/>
        <v>0.30403930131004364</v>
      </c>
      <c r="O20" s="21">
        <v>599</v>
      </c>
      <c r="P20" s="18">
        <f t="shared" si="6"/>
        <v>0.10898835516739447</v>
      </c>
      <c r="Q20" s="21">
        <v>37</v>
      </c>
      <c r="R20" s="18">
        <f t="shared" si="7"/>
        <v>6.7321688500727806E-3</v>
      </c>
      <c r="S20" s="21">
        <v>186</v>
      </c>
      <c r="T20" s="18">
        <f t="shared" si="8"/>
        <v>3.384279475982533E-2</v>
      </c>
      <c r="U20" s="21">
        <v>156</v>
      </c>
      <c r="V20" s="18">
        <f t="shared" si="9"/>
        <v>2.8384279475982533E-2</v>
      </c>
      <c r="W20" s="21">
        <v>10</v>
      </c>
      <c r="X20" s="18">
        <f t="shared" si="10"/>
        <v>1.8195050946142649E-3</v>
      </c>
      <c r="Y20" s="21">
        <v>13</v>
      </c>
      <c r="Z20" s="18">
        <f t="shared" si="11"/>
        <v>2.3653566229985446E-3</v>
      </c>
      <c r="AA20" s="21">
        <v>1</v>
      </c>
      <c r="AB20" s="18">
        <f t="shared" si="12"/>
        <v>1.819505094614265E-4</v>
      </c>
      <c r="AC20" s="21">
        <v>0</v>
      </c>
      <c r="AD20" s="18">
        <f t="shared" si="13"/>
        <v>0</v>
      </c>
      <c r="AE20" s="21">
        <v>7</v>
      </c>
      <c r="AF20" s="18">
        <f t="shared" si="14"/>
        <v>1.2736535662299854E-3</v>
      </c>
      <c r="AG20" s="21">
        <v>5355</v>
      </c>
      <c r="AH20" s="18">
        <f t="shared" si="15"/>
        <v>0.9743449781659389</v>
      </c>
      <c r="AI20" s="21">
        <v>141</v>
      </c>
      <c r="AJ20" s="18">
        <f t="shared" si="16"/>
        <v>2.5655021834061136E-2</v>
      </c>
      <c r="AK20" s="21">
        <v>5496</v>
      </c>
      <c r="AL20" s="18">
        <f t="shared" si="17"/>
        <v>1</v>
      </c>
      <c r="AM20" s="22">
        <v>7419</v>
      </c>
      <c r="AN20" s="19">
        <f t="shared" si="18"/>
        <v>0.74080064698746462</v>
      </c>
    </row>
    <row r="21" spans="1:40" x14ac:dyDescent="0.2">
      <c r="A21" s="20" t="s">
        <v>35</v>
      </c>
      <c r="B21" s="20" t="s">
        <v>40</v>
      </c>
      <c r="C21" s="21">
        <v>47</v>
      </c>
      <c r="D21" s="18">
        <f t="shared" si="0"/>
        <v>1.3467048710601719E-2</v>
      </c>
      <c r="E21" s="21">
        <v>1097</v>
      </c>
      <c r="F21" s="18">
        <f t="shared" si="1"/>
        <v>0.31432664756446993</v>
      </c>
      <c r="G21" s="21">
        <v>71</v>
      </c>
      <c r="H21" s="18">
        <f t="shared" si="2"/>
        <v>2.0343839541547278E-2</v>
      </c>
      <c r="I21" s="21">
        <v>70</v>
      </c>
      <c r="J21" s="18">
        <f t="shared" si="3"/>
        <v>2.0057306590257881E-2</v>
      </c>
      <c r="K21" s="21">
        <v>10</v>
      </c>
      <c r="L21" s="18">
        <f t="shared" si="4"/>
        <v>2.8653295128939827E-3</v>
      </c>
      <c r="M21" s="21">
        <v>1409</v>
      </c>
      <c r="N21" s="18">
        <f t="shared" si="5"/>
        <v>0.40372492836676216</v>
      </c>
      <c r="O21" s="21">
        <v>635</v>
      </c>
      <c r="P21" s="18">
        <f t="shared" si="6"/>
        <v>0.18194842406876791</v>
      </c>
      <c r="Q21" s="21">
        <v>13</v>
      </c>
      <c r="R21" s="18">
        <f t="shared" si="7"/>
        <v>3.7249283667621777E-3</v>
      </c>
      <c r="S21" s="21">
        <v>65</v>
      </c>
      <c r="T21" s="18">
        <f t="shared" si="8"/>
        <v>1.8624641833810889E-2</v>
      </c>
      <c r="U21" s="21">
        <v>3</v>
      </c>
      <c r="V21" s="18">
        <f t="shared" si="9"/>
        <v>8.5959885386819484E-4</v>
      </c>
      <c r="W21" s="21">
        <v>13</v>
      </c>
      <c r="X21" s="18">
        <f t="shared" si="10"/>
        <v>3.7249283667621777E-3</v>
      </c>
      <c r="Y21" s="21">
        <v>7</v>
      </c>
      <c r="Z21" s="18">
        <f t="shared" si="11"/>
        <v>2.0057306590257878E-3</v>
      </c>
      <c r="AA21" s="21">
        <v>0</v>
      </c>
      <c r="AB21" s="18">
        <f t="shared" si="12"/>
        <v>0</v>
      </c>
      <c r="AC21" s="21">
        <v>0</v>
      </c>
      <c r="AD21" s="18">
        <f t="shared" si="13"/>
        <v>0</v>
      </c>
      <c r="AE21" s="21">
        <v>0</v>
      </c>
      <c r="AF21" s="18">
        <f t="shared" si="14"/>
        <v>0</v>
      </c>
      <c r="AG21" s="21">
        <v>3440</v>
      </c>
      <c r="AH21" s="18">
        <f t="shared" si="15"/>
        <v>0.98567335243553011</v>
      </c>
      <c r="AI21" s="21">
        <v>50</v>
      </c>
      <c r="AJ21" s="18">
        <f t="shared" si="16"/>
        <v>1.4326647564469915E-2</v>
      </c>
      <c r="AK21" s="21">
        <v>3490</v>
      </c>
      <c r="AL21" s="18">
        <f t="shared" si="17"/>
        <v>1</v>
      </c>
      <c r="AM21" s="22">
        <v>4572</v>
      </c>
      <c r="AN21" s="19">
        <f t="shared" si="18"/>
        <v>0.76334208223972</v>
      </c>
    </row>
    <row r="22" spans="1:40" x14ac:dyDescent="0.2">
      <c r="A22" s="20" t="s">
        <v>35</v>
      </c>
      <c r="B22" s="20" t="s">
        <v>41</v>
      </c>
      <c r="C22" s="21">
        <v>147</v>
      </c>
      <c r="D22" s="18">
        <f t="shared" si="0"/>
        <v>3.3769813921433495E-2</v>
      </c>
      <c r="E22" s="21">
        <v>1721</v>
      </c>
      <c r="F22" s="18">
        <f t="shared" si="1"/>
        <v>0.39535952216861936</v>
      </c>
      <c r="G22" s="21">
        <v>10</v>
      </c>
      <c r="H22" s="18">
        <f t="shared" si="2"/>
        <v>2.297266253158741E-3</v>
      </c>
      <c r="I22" s="21">
        <v>78</v>
      </c>
      <c r="J22" s="18">
        <f t="shared" si="3"/>
        <v>1.7918676774638181E-2</v>
      </c>
      <c r="K22" s="21">
        <v>8</v>
      </c>
      <c r="L22" s="18">
        <f t="shared" si="4"/>
        <v>1.8378130025269929E-3</v>
      </c>
      <c r="M22" s="21">
        <v>891</v>
      </c>
      <c r="N22" s="18">
        <f t="shared" si="5"/>
        <v>0.20468642315644384</v>
      </c>
      <c r="O22" s="21">
        <v>1337</v>
      </c>
      <c r="P22" s="18">
        <f t="shared" si="6"/>
        <v>0.30714449804732369</v>
      </c>
      <c r="Q22" s="21">
        <v>29</v>
      </c>
      <c r="R22" s="18">
        <f t="shared" si="7"/>
        <v>6.6620721341603493E-3</v>
      </c>
      <c r="S22" s="21">
        <v>22</v>
      </c>
      <c r="T22" s="18">
        <f t="shared" si="8"/>
        <v>5.0539857569492303E-3</v>
      </c>
      <c r="U22" s="21">
        <v>9</v>
      </c>
      <c r="V22" s="18">
        <f t="shared" si="9"/>
        <v>2.0675396278428669E-3</v>
      </c>
      <c r="W22" s="21">
        <v>23</v>
      </c>
      <c r="X22" s="18">
        <f t="shared" si="10"/>
        <v>5.2837123822651044E-3</v>
      </c>
      <c r="Y22" s="21">
        <v>6</v>
      </c>
      <c r="Z22" s="18">
        <f t="shared" si="11"/>
        <v>1.3783597518952446E-3</v>
      </c>
      <c r="AA22" s="21">
        <v>0</v>
      </c>
      <c r="AB22" s="18">
        <f t="shared" si="12"/>
        <v>0</v>
      </c>
      <c r="AC22" s="21">
        <v>0</v>
      </c>
      <c r="AD22" s="18">
        <f t="shared" si="13"/>
        <v>0</v>
      </c>
      <c r="AE22" s="21">
        <v>0</v>
      </c>
      <c r="AF22" s="18">
        <f t="shared" si="14"/>
        <v>0</v>
      </c>
      <c r="AG22" s="21">
        <v>4281</v>
      </c>
      <c r="AH22" s="18">
        <f t="shared" si="15"/>
        <v>0.98345968297725705</v>
      </c>
      <c r="AI22" s="21">
        <v>72</v>
      </c>
      <c r="AJ22" s="18">
        <f t="shared" si="16"/>
        <v>1.6540317022742935E-2</v>
      </c>
      <c r="AK22" s="21">
        <v>4353</v>
      </c>
      <c r="AL22" s="18">
        <f t="shared" si="17"/>
        <v>1</v>
      </c>
      <c r="AM22" s="22">
        <v>6706</v>
      </c>
      <c r="AN22" s="19">
        <f t="shared" si="18"/>
        <v>0.64912019087384432</v>
      </c>
    </row>
    <row r="23" spans="1:40" x14ac:dyDescent="0.2">
      <c r="A23" s="20" t="s">
        <v>35</v>
      </c>
      <c r="B23" s="20" t="s">
        <v>14</v>
      </c>
      <c r="C23" s="21">
        <v>231</v>
      </c>
      <c r="D23" s="18">
        <f t="shared" si="0"/>
        <v>5.3422756706753005E-2</v>
      </c>
      <c r="E23" s="21">
        <v>1202</v>
      </c>
      <c r="F23" s="18">
        <f t="shared" si="1"/>
        <v>0.27798334875115632</v>
      </c>
      <c r="G23" s="21">
        <v>44</v>
      </c>
      <c r="H23" s="18">
        <f t="shared" si="2"/>
        <v>1.0175763182238668E-2</v>
      </c>
      <c r="I23" s="21">
        <v>127</v>
      </c>
      <c r="J23" s="18">
        <f t="shared" si="3"/>
        <v>2.9370952821461609E-2</v>
      </c>
      <c r="K23" s="21">
        <v>10</v>
      </c>
      <c r="L23" s="18">
        <f t="shared" si="4"/>
        <v>2.3126734505087882E-3</v>
      </c>
      <c r="M23" s="21">
        <v>1210</v>
      </c>
      <c r="N23" s="18">
        <f t="shared" si="5"/>
        <v>0.27983348751156339</v>
      </c>
      <c r="O23" s="21">
        <v>1312</v>
      </c>
      <c r="P23" s="18">
        <f t="shared" si="6"/>
        <v>0.30342275670675301</v>
      </c>
      <c r="Q23" s="21">
        <v>9</v>
      </c>
      <c r="R23" s="18">
        <f t="shared" si="7"/>
        <v>2.0814061054579094E-3</v>
      </c>
      <c r="S23" s="21">
        <v>24</v>
      </c>
      <c r="T23" s="18">
        <f t="shared" si="8"/>
        <v>5.5504162812210914E-3</v>
      </c>
      <c r="U23" s="21">
        <v>2</v>
      </c>
      <c r="V23" s="18">
        <f t="shared" si="9"/>
        <v>4.6253469010175765E-4</v>
      </c>
      <c r="W23" s="21">
        <v>2</v>
      </c>
      <c r="X23" s="18">
        <f t="shared" si="10"/>
        <v>4.6253469010175765E-4</v>
      </c>
      <c r="Y23" s="21">
        <v>7</v>
      </c>
      <c r="Z23" s="18">
        <f t="shared" si="11"/>
        <v>1.6188714153561516E-3</v>
      </c>
      <c r="AA23" s="21">
        <v>0</v>
      </c>
      <c r="AB23" s="18">
        <f t="shared" si="12"/>
        <v>0</v>
      </c>
      <c r="AC23" s="21">
        <v>1</v>
      </c>
      <c r="AD23" s="18">
        <f t="shared" si="13"/>
        <v>2.3126734505087883E-4</v>
      </c>
      <c r="AE23" s="21">
        <v>0</v>
      </c>
      <c r="AF23" s="18">
        <f t="shared" si="14"/>
        <v>0</v>
      </c>
      <c r="AG23" s="21">
        <v>4181</v>
      </c>
      <c r="AH23" s="18">
        <f t="shared" si="15"/>
        <v>0.96692876965772434</v>
      </c>
      <c r="AI23" s="21">
        <v>143</v>
      </c>
      <c r="AJ23" s="18">
        <f t="shared" si="16"/>
        <v>3.3071230342275673E-2</v>
      </c>
      <c r="AK23" s="21">
        <v>4324</v>
      </c>
      <c r="AL23" s="18">
        <f t="shared" si="17"/>
        <v>1</v>
      </c>
      <c r="AM23" s="22">
        <v>5167</v>
      </c>
      <c r="AN23" s="19">
        <f t="shared" si="18"/>
        <v>0.83684923553319146</v>
      </c>
    </row>
    <row r="24" spans="1:40" x14ac:dyDescent="0.2">
      <c r="A24" s="20" t="s">
        <v>15</v>
      </c>
      <c r="B24" s="20" t="s">
        <v>42</v>
      </c>
      <c r="C24" s="21">
        <v>49</v>
      </c>
      <c r="D24" s="18">
        <f t="shared" si="0"/>
        <v>3.7576687116564415E-2</v>
      </c>
      <c r="E24" s="21">
        <v>458</v>
      </c>
      <c r="F24" s="18">
        <f t="shared" si="1"/>
        <v>0.3512269938650307</v>
      </c>
      <c r="G24" s="21">
        <v>9</v>
      </c>
      <c r="H24" s="18">
        <f t="shared" si="2"/>
        <v>6.9018404907975461E-3</v>
      </c>
      <c r="I24" s="21">
        <v>6</v>
      </c>
      <c r="J24" s="18">
        <f t="shared" si="3"/>
        <v>4.601226993865031E-3</v>
      </c>
      <c r="K24" s="21">
        <v>7</v>
      </c>
      <c r="L24" s="18">
        <f t="shared" si="4"/>
        <v>5.3680981595092027E-3</v>
      </c>
      <c r="M24" s="21">
        <v>258</v>
      </c>
      <c r="N24" s="18">
        <f t="shared" si="5"/>
        <v>0.19785276073619631</v>
      </c>
      <c r="O24" s="21">
        <v>435</v>
      </c>
      <c r="P24" s="18">
        <f t="shared" si="6"/>
        <v>0.33358895705521474</v>
      </c>
      <c r="Q24" s="21">
        <v>0</v>
      </c>
      <c r="R24" s="18">
        <f t="shared" si="7"/>
        <v>0</v>
      </c>
      <c r="S24" s="21">
        <v>9</v>
      </c>
      <c r="T24" s="18">
        <f t="shared" si="8"/>
        <v>6.9018404907975461E-3</v>
      </c>
      <c r="U24" s="21">
        <v>2</v>
      </c>
      <c r="V24" s="18">
        <f t="shared" si="9"/>
        <v>1.5337423312883436E-3</v>
      </c>
      <c r="W24" s="21">
        <v>20</v>
      </c>
      <c r="X24" s="18">
        <f t="shared" si="10"/>
        <v>1.5337423312883436E-2</v>
      </c>
      <c r="Y24" s="21">
        <v>8</v>
      </c>
      <c r="Z24" s="18">
        <f t="shared" si="11"/>
        <v>6.1349693251533744E-3</v>
      </c>
      <c r="AA24" s="21">
        <v>0</v>
      </c>
      <c r="AB24" s="18">
        <f t="shared" si="12"/>
        <v>0</v>
      </c>
      <c r="AC24" s="21">
        <v>0</v>
      </c>
      <c r="AD24" s="18">
        <f t="shared" si="13"/>
        <v>0</v>
      </c>
      <c r="AE24" s="21">
        <v>1</v>
      </c>
      <c r="AF24" s="18">
        <f t="shared" si="14"/>
        <v>7.668711656441718E-4</v>
      </c>
      <c r="AG24" s="21">
        <v>1262</v>
      </c>
      <c r="AH24" s="18">
        <f t="shared" si="15"/>
        <v>0.96779141104294475</v>
      </c>
      <c r="AI24" s="21">
        <v>42</v>
      </c>
      <c r="AJ24" s="18">
        <f t="shared" si="16"/>
        <v>3.2208588957055216E-2</v>
      </c>
      <c r="AK24" s="21">
        <v>1304</v>
      </c>
      <c r="AL24" s="18">
        <f t="shared" si="17"/>
        <v>1</v>
      </c>
      <c r="AM24" s="22">
        <v>1541</v>
      </c>
      <c r="AN24" s="19">
        <f t="shared" si="18"/>
        <v>0.84620376378974693</v>
      </c>
    </row>
    <row r="25" spans="1:40" x14ac:dyDescent="0.2">
      <c r="A25" s="20" t="s">
        <v>36</v>
      </c>
      <c r="B25" s="20" t="s">
        <v>16</v>
      </c>
      <c r="C25" s="21">
        <v>44</v>
      </c>
      <c r="D25" s="18">
        <f t="shared" si="0"/>
        <v>1.5416958654519973E-2</v>
      </c>
      <c r="E25" s="21">
        <v>432</v>
      </c>
      <c r="F25" s="18">
        <f t="shared" si="1"/>
        <v>0.15136650315346881</v>
      </c>
      <c r="G25" s="21">
        <v>459</v>
      </c>
      <c r="H25" s="18">
        <f t="shared" si="2"/>
        <v>0.16082690960056062</v>
      </c>
      <c r="I25" s="21">
        <v>31</v>
      </c>
      <c r="J25" s="18">
        <f t="shared" si="3"/>
        <v>1.0861948142957253E-2</v>
      </c>
      <c r="K25" s="21">
        <v>86</v>
      </c>
      <c r="L25" s="18">
        <f t="shared" si="4"/>
        <v>3.0133146461107218E-2</v>
      </c>
      <c r="M25" s="21">
        <v>462</v>
      </c>
      <c r="N25" s="18">
        <f t="shared" si="5"/>
        <v>0.1618780658724597</v>
      </c>
      <c r="O25" s="21">
        <v>1142</v>
      </c>
      <c r="P25" s="18">
        <f t="shared" si="6"/>
        <v>0.40014015416958654</v>
      </c>
      <c r="Q25" s="21">
        <v>32</v>
      </c>
      <c r="R25" s="18">
        <f t="shared" si="7"/>
        <v>1.1212333566923615E-2</v>
      </c>
      <c r="S25" s="21">
        <v>25</v>
      </c>
      <c r="T25" s="18">
        <f t="shared" si="8"/>
        <v>8.7596355991590748E-3</v>
      </c>
      <c r="U25" s="21">
        <v>7</v>
      </c>
      <c r="V25" s="18">
        <f t="shared" si="9"/>
        <v>2.452697967764541E-3</v>
      </c>
      <c r="W25" s="21">
        <v>29</v>
      </c>
      <c r="X25" s="18">
        <f t="shared" si="10"/>
        <v>1.0161177295024528E-2</v>
      </c>
      <c r="Y25" s="21">
        <v>1</v>
      </c>
      <c r="Z25" s="18">
        <f t="shared" si="11"/>
        <v>3.5038542396636298E-4</v>
      </c>
      <c r="AA25" s="21">
        <v>1</v>
      </c>
      <c r="AB25" s="18">
        <f t="shared" si="12"/>
        <v>3.5038542396636298E-4</v>
      </c>
      <c r="AC25" s="21">
        <v>12</v>
      </c>
      <c r="AD25" s="18">
        <f t="shared" si="13"/>
        <v>4.2046250875963564E-3</v>
      </c>
      <c r="AE25" s="21">
        <v>0</v>
      </c>
      <c r="AF25" s="18">
        <f t="shared" si="14"/>
        <v>0</v>
      </c>
      <c r="AG25" s="21">
        <v>2763</v>
      </c>
      <c r="AH25" s="18">
        <f t="shared" si="15"/>
        <v>0.96811492641906094</v>
      </c>
      <c r="AI25" s="21">
        <v>91</v>
      </c>
      <c r="AJ25" s="18">
        <f t="shared" si="16"/>
        <v>3.1885073580939033E-2</v>
      </c>
      <c r="AK25" s="21">
        <v>2854</v>
      </c>
      <c r="AL25" s="18">
        <f t="shared" si="17"/>
        <v>1</v>
      </c>
      <c r="AM25" s="22">
        <v>4606</v>
      </c>
      <c r="AN25" s="19">
        <f t="shared" si="18"/>
        <v>0.61962657403386889</v>
      </c>
    </row>
    <row r="26" spans="1:40" x14ac:dyDescent="0.2">
      <c r="A26" s="20" t="s">
        <v>36</v>
      </c>
      <c r="B26" s="20" t="s">
        <v>43</v>
      </c>
      <c r="C26" s="21">
        <v>453</v>
      </c>
      <c r="D26" s="18">
        <f t="shared" si="0"/>
        <v>0.10793423874195854</v>
      </c>
      <c r="E26" s="21">
        <v>699</v>
      </c>
      <c r="F26" s="18">
        <f t="shared" si="1"/>
        <v>0.16654753395282346</v>
      </c>
      <c r="G26" s="21">
        <v>63</v>
      </c>
      <c r="H26" s="18">
        <f t="shared" si="2"/>
        <v>1.5010721944245889E-2</v>
      </c>
      <c r="I26" s="21">
        <v>101</v>
      </c>
      <c r="J26" s="18">
        <f t="shared" si="3"/>
        <v>2.4064808196330712E-2</v>
      </c>
      <c r="K26" s="21">
        <v>432</v>
      </c>
      <c r="L26" s="18">
        <f t="shared" si="4"/>
        <v>0.10293066476054324</v>
      </c>
      <c r="M26" s="21">
        <v>1153</v>
      </c>
      <c r="N26" s="18">
        <f t="shared" si="5"/>
        <v>0.27472003812246842</v>
      </c>
      <c r="O26" s="21">
        <v>1017</v>
      </c>
      <c r="P26" s="18">
        <f t="shared" si="6"/>
        <v>0.24231593995711223</v>
      </c>
      <c r="Q26" s="21">
        <v>34</v>
      </c>
      <c r="R26" s="18">
        <f t="shared" si="7"/>
        <v>8.1010245413390518E-3</v>
      </c>
      <c r="S26" s="21">
        <v>18</v>
      </c>
      <c r="T26" s="18">
        <f t="shared" si="8"/>
        <v>4.2887776983559682E-3</v>
      </c>
      <c r="U26" s="21">
        <v>3</v>
      </c>
      <c r="V26" s="18">
        <f t="shared" si="9"/>
        <v>7.1479628305932811E-4</v>
      </c>
      <c r="W26" s="21">
        <v>45</v>
      </c>
      <c r="X26" s="18">
        <f t="shared" si="10"/>
        <v>1.0721944245889922E-2</v>
      </c>
      <c r="Y26" s="21">
        <v>23</v>
      </c>
      <c r="Z26" s="18">
        <f t="shared" si="11"/>
        <v>5.4801048367881817E-3</v>
      </c>
      <c r="AA26" s="21">
        <v>0</v>
      </c>
      <c r="AB26" s="18">
        <f t="shared" si="12"/>
        <v>0</v>
      </c>
      <c r="AC26" s="21">
        <v>4</v>
      </c>
      <c r="AD26" s="18">
        <f t="shared" si="13"/>
        <v>9.5306171074577078E-4</v>
      </c>
      <c r="AE26" s="21">
        <v>0</v>
      </c>
      <c r="AF26" s="18">
        <f t="shared" si="14"/>
        <v>0</v>
      </c>
      <c r="AG26" s="21">
        <v>4045</v>
      </c>
      <c r="AH26" s="18">
        <f t="shared" si="15"/>
        <v>0.96378365499166074</v>
      </c>
      <c r="AI26" s="21">
        <v>152</v>
      </c>
      <c r="AJ26" s="18">
        <f t="shared" si="16"/>
        <v>3.6216345008339292E-2</v>
      </c>
      <c r="AK26" s="21">
        <v>4197</v>
      </c>
      <c r="AL26" s="18">
        <f t="shared" si="17"/>
        <v>1</v>
      </c>
      <c r="AM26" s="22">
        <v>6807</v>
      </c>
      <c r="AN26" s="19">
        <f t="shared" si="18"/>
        <v>0.61657117672983697</v>
      </c>
    </row>
    <row r="27" spans="1:40" x14ac:dyDescent="0.2">
      <c r="A27" s="20" t="s">
        <v>17</v>
      </c>
      <c r="B27" s="20" t="s">
        <v>18</v>
      </c>
      <c r="C27" s="21">
        <v>731</v>
      </c>
      <c r="D27" s="18">
        <f t="shared" si="0"/>
        <v>0.14163921720596784</v>
      </c>
      <c r="E27" s="21">
        <v>883</v>
      </c>
      <c r="F27" s="18">
        <f t="shared" si="1"/>
        <v>0.17109087386165472</v>
      </c>
      <c r="G27" s="21">
        <v>38</v>
      </c>
      <c r="H27" s="18">
        <f t="shared" si="2"/>
        <v>7.3629141639217207E-3</v>
      </c>
      <c r="I27" s="21">
        <v>90</v>
      </c>
      <c r="J27" s="18">
        <f t="shared" si="3"/>
        <v>1.7438480914551444E-2</v>
      </c>
      <c r="K27" s="21">
        <v>220</v>
      </c>
      <c r="L27" s="18">
        <f t="shared" si="4"/>
        <v>4.2627397791125753E-2</v>
      </c>
      <c r="M27" s="21">
        <v>761</v>
      </c>
      <c r="N27" s="18">
        <f t="shared" si="5"/>
        <v>0.14745204417748498</v>
      </c>
      <c r="O27" s="21">
        <v>2045</v>
      </c>
      <c r="P27" s="18">
        <f t="shared" si="6"/>
        <v>0.39624103855841891</v>
      </c>
      <c r="Q27" s="21">
        <v>56</v>
      </c>
      <c r="R27" s="18">
        <f t="shared" si="7"/>
        <v>1.0850610346832009E-2</v>
      </c>
      <c r="S27" s="21">
        <v>41</v>
      </c>
      <c r="T27" s="18">
        <f t="shared" si="8"/>
        <v>7.9441968610734354E-3</v>
      </c>
      <c r="U27" s="21">
        <v>36</v>
      </c>
      <c r="V27" s="18">
        <f t="shared" si="9"/>
        <v>6.9753923658205774E-3</v>
      </c>
      <c r="W27" s="21">
        <v>18</v>
      </c>
      <c r="X27" s="18">
        <f t="shared" si="10"/>
        <v>3.4876961829102887E-3</v>
      </c>
      <c r="Y27" s="21">
        <v>38</v>
      </c>
      <c r="Z27" s="18">
        <f t="shared" si="11"/>
        <v>7.3629141639217207E-3</v>
      </c>
      <c r="AA27" s="21">
        <v>1</v>
      </c>
      <c r="AB27" s="18">
        <f t="shared" si="12"/>
        <v>1.9376089905057158E-4</v>
      </c>
      <c r="AC27" s="21">
        <v>2</v>
      </c>
      <c r="AD27" s="18">
        <f t="shared" si="13"/>
        <v>3.8752179810114316E-4</v>
      </c>
      <c r="AE27" s="21">
        <v>0</v>
      </c>
      <c r="AF27" s="18">
        <f t="shared" si="14"/>
        <v>0</v>
      </c>
      <c r="AG27" s="21">
        <v>4960</v>
      </c>
      <c r="AH27" s="18">
        <f t="shared" si="15"/>
        <v>0.96105405929083509</v>
      </c>
      <c r="AI27" s="21">
        <v>201</v>
      </c>
      <c r="AJ27" s="18">
        <f t="shared" si="16"/>
        <v>3.8945940709164892E-2</v>
      </c>
      <c r="AK27" s="21">
        <v>5161</v>
      </c>
      <c r="AL27" s="18">
        <f t="shared" si="17"/>
        <v>1</v>
      </c>
      <c r="AM27" s="22">
        <v>7979</v>
      </c>
      <c r="AN27" s="19">
        <f t="shared" si="18"/>
        <v>0.64682291013911519</v>
      </c>
    </row>
    <row r="28" spans="1:40" x14ac:dyDescent="0.2">
      <c r="A28" s="20" t="s">
        <v>17</v>
      </c>
      <c r="B28" s="20" t="s">
        <v>19</v>
      </c>
      <c r="C28" s="21">
        <v>1562</v>
      </c>
      <c r="D28" s="18">
        <f t="shared" si="0"/>
        <v>0.280834232290543</v>
      </c>
      <c r="E28" s="21">
        <v>714</v>
      </c>
      <c r="F28" s="18">
        <f t="shared" si="1"/>
        <v>0.12837108953613807</v>
      </c>
      <c r="G28" s="21">
        <v>37</v>
      </c>
      <c r="H28" s="18">
        <f t="shared" si="2"/>
        <v>6.6522833513124775E-3</v>
      </c>
      <c r="I28" s="21">
        <v>103</v>
      </c>
      <c r="J28" s="18">
        <f t="shared" si="3"/>
        <v>1.8518518518518517E-2</v>
      </c>
      <c r="K28" s="21">
        <v>25</v>
      </c>
      <c r="L28" s="18">
        <f t="shared" si="4"/>
        <v>4.4947860481841066E-3</v>
      </c>
      <c r="M28" s="21">
        <v>557</v>
      </c>
      <c r="N28" s="18">
        <f t="shared" si="5"/>
        <v>0.10014383315354189</v>
      </c>
      <c r="O28" s="21">
        <v>2062</v>
      </c>
      <c r="P28" s="18">
        <f t="shared" si="6"/>
        <v>0.37072995325422509</v>
      </c>
      <c r="Q28" s="21">
        <v>73</v>
      </c>
      <c r="R28" s="18">
        <f t="shared" si="7"/>
        <v>1.312477526069759E-2</v>
      </c>
      <c r="S28" s="21">
        <v>91</v>
      </c>
      <c r="T28" s="18">
        <f t="shared" si="8"/>
        <v>1.6361021215390147E-2</v>
      </c>
      <c r="U28" s="21">
        <v>28</v>
      </c>
      <c r="V28" s="18">
        <f t="shared" si="9"/>
        <v>5.0341603739661994E-3</v>
      </c>
      <c r="W28" s="21">
        <v>33</v>
      </c>
      <c r="X28" s="18">
        <f t="shared" si="10"/>
        <v>5.9331175836030208E-3</v>
      </c>
      <c r="Y28" s="21">
        <v>62</v>
      </c>
      <c r="Z28" s="18">
        <f t="shared" si="11"/>
        <v>1.1147069399496584E-2</v>
      </c>
      <c r="AA28" s="21">
        <v>1</v>
      </c>
      <c r="AB28" s="18">
        <f t="shared" si="12"/>
        <v>1.7979144192736425E-4</v>
      </c>
      <c r="AC28" s="21">
        <v>2</v>
      </c>
      <c r="AD28" s="18">
        <f t="shared" si="13"/>
        <v>3.595828838547285E-4</v>
      </c>
      <c r="AE28" s="21">
        <v>19</v>
      </c>
      <c r="AF28" s="18">
        <f t="shared" si="14"/>
        <v>3.4160373966199207E-3</v>
      </c>
      <c r="AG28" s="21">
        <v>5369</v>
      </c>
      <c r="AH28" s="18">
        <f t="shared" si="15"/>
        <v>0.9653002517080187</v>
      </c>
      <c r="AI28" s="21">
        <v>193</v>
      </c>
      <c r="AJ28" s="18">
        <f t="shared" si="16"/>
        <v>3.4699748291981303E-2</v>
      </c>
      <c r="AK28" s="21">
        <v>5562</v>
      </c>
      <c r="AL28" s="18">
        <f t="shared" si="17"/>
        <v>1</v>
      </c>
      <c r="AM28" s="22">
        <v>9083</v>
      </c>
      <c r="AN28" s="19">
        <f t="shared" si="18"/>
        <v>0.61235274688979413</v>
      </c>
    </row>
    <row r="29" spans="1:40" x14ac:dyDescent="0.2">
      <c r="A29" s="20" t="s">
        <v>20</v>
      </c>
      <c r="B29" s="20" t="s">
        <v>44</v>
      </c>
      <c r="C29" s="21">
        <v>26</v>
      </c>
      <c r="D29" s="18">
        <f t="shared" si="0"/>
        <v>1.018808777429467E-2</v>
      </c>
      <c r="E29" s="21">
        <v>652</v>
      </c>
      <c r="F29" s="18">
        <f t="shared" si="1"/>
        <v>0.2554858934169279</v>
      </c>
      <c r="G29" s="21">
        <v>11</v>
      </c>
      <c r="H29" s="18">
        <f t="shared" si="2"/>
        <v>4.3103448275862068E-3</v>
      </c>
      <c r="I29" s="21">
        <v>44</v>
      </c>
      <c r="J29" s="18">
        <f t="shared" si="3"/>
        <v>1.7241379310344827E-2</v>
      </c>
      <c r="K29" s="21">
        <v>5</v>
      </c>
      <c r="L29" s="18">
        <f t="shared" si="4"/>
        <v>1.9592476489028211E-3</v>
      </c>
      <c r="M29" s="21">
        <v>414</v>
      </c>
      <c r="N29" s="18">
        <f t="shared" si="5"/>
        <v>0.16222570532915362</v>
      </c>
      <c r="O29" s="21">
        <v>1210</v>
      </c>
      <c r="P29" s="18">
        <f t="shared" si="6"/>
        <v>0.47413793103448276</v>
      </c>
      <c r="Q29" s="21">
        <v>40</v>
      </c>
      <c r="R29" s="18">
        <f t="shared" si="7"/>
        <v>1.5673981191222569E-2</v>
      </c>
      <c r="S29" s="21">
        <v>21</v>
      </c>
      <c r="T29" s="18">
        <f t="shared" si="8"/>
        <v>8.2288401253918491E-3</v>
      </c>
      <c r="U29" s="21">
        <v>2</v>
      </c>
      <c r="V29" s="18">
        <f t="shared" si="9"/>
        <v>7.836990595611285E-4</v>
      </c>
      <c r="W29" s="21">
        <v>19</v>
      </c>
      <c r="X29" s="18">
        <f t="shared" si="10"/>
        <v>7.4451410658307208E-3</v>
      </c>
      <c r="Y29" s="21">
        <v>3</v>
      </c>
      <c r="Z29" s="18">
        <f t="shared" si="11"/>
        <v>1.1755485893416929E-3</v>
      </c>
      <c r="AA29" s="21">
        <v>1</v>
      </c>
      <c r="AB29" s="18">
        <f t="shared" si="12"/>
        <v>3.9184952978056425E-4</v>
      </c>
      <c r="AC29" s="21">
        <v>2</v>
      </c>
      <c r="AD29" s="18">
        <f t="shared" si="13"/>
        <v>7.836990595611285E-4</v>
      </c>
      <c r="AE29" s="21">
        <v>0</v>
      </c>
      <c r="AF29" s="18">
        <f t="shared" si="14"/>
        <v>0</v>
      </c>
      <c r="AG29" s="21">
        <v>2450</v>
      </c>
      <c r="AH29" s="18">
        <f t="shared" si="15"/>
        <v>0.96003134796238243</v>
      </c>
      <c r="AI29" s="21">
        <v>102</v>
      </c>
      <c r="AJ29" s="18">
        <f t="shared" si="16"/>
        <v>3.9968652037617555E-2</v>
      </c>
      <c r="AK29" s="21">
        <v>2552</v>
      </c>
      <c r="AL29" s="18">
        <f t="shared" si="17"/>
        <v>1</v>
      </c>
      <c r="AM29" s="22">
        <v>3759</v>
      </c>
      <c r="AN29" s="19">
        <f t="shared" si="18"/>
        <v>0.67890396382016494</v>
      </c>
    </row>
  </sheetData>
  <mergeCells count="22">
    <mergeCell ref="A1:AN1"/>
    <mergeCell ref="A2:AN2"/>
    <mergeCell ref="Q6:R6"/>
    <mergeCell ref="S6:T6"/>
    <mergeCell ref="U6:V6"/>
    <mergeCell ref="W6:X6"/>
    <mergeCell ref="Y6:Z6"/>
    <mergeCell ref="AA6:AB6"/>
    <mergeCell ref="C6:D6"/>
    <mergeCell ref="E6:F6"/>
    <mergeCell ref="G6:H6"/>
    <mergeCell ref="I6:J6"/>
    <mergeCell ref="K6:L6"/>
    <mergeCell ref="M6:N6"/>
    <mergeCell ref="O6:P6"/>
    <mergeCell ref="A4:AN4"/>
    <mergeCell ref="A3:AN3"/>
    <mergeCell ref="AC6:AD6"/>
    <mergeCell ref="AE6:AF6"/>
    <mergeCell ref="AG6:AH6"/>
    <mergeCell ref="AI6:AJ6"/>
    <mergeCell ref="AK6:AL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2021_SEE_JUNT_MUN_CAMP_MUN</vt:lpstr>
      <vt:lpstr>'2021_SEE_JUNT_MUN_CAMP_MUN'!Títulos_a_imprimir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2022-02-04T17:24:03Z</cp:lastPrinted>
  <dcterms:created xsi:type="dcterms:W3CDTF">2022-01-16T23:50:12Z</dcterms:created>
  <dcterms:modified xsi:type="dcterms:W3CDTF">2022-02-04T17:24:23Z</dcterms:modified>
</cp:coreProperties>
</file>